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65" windowWidth="12120" windowHeight="8580"/>
  </bookViews>
  <sheets>
    <sheet name="2025 год" sheetId="2" r:id="rId1"/>
  </sheets>
  <definedNames>
    <definedName name="_xlnm.Print_Titles" localSheetId="0">'2025 год'!$13:$13</definedName>
    <definedName name="_xlnm.Print_Area" localSheetId="0">'2025 год'!$A$1:$L$34</definedName>
  </definedNames>
  <calcPr calcId="144525"/>
</workbook>
</file>

<file path=xl/calcChain.xml><?xml version="1.0" encoding="utf-8"?>
<calcChain xmlns="http://schemas.openxmlformats.org/spreadsheetml/2006/main">
  <c r="J24" i="2" l="1"/>
  <c r="J21" i="2" s="1"/>
  <c r="J20" i="2" s="1"/>
  <c r="L30" i="2" l="1"/>
  <c r="K29" i="2" l="1"/>
  <c r="J18" i="2" l="1"/>
  <c r="J15" i="2" s="1"/>
  <c r="J33" i="2" l="1"/>
  <c r="J32" i="2" s="1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2" i="2"/>
  <c r="K18" i="2"/>
  <c r="K16" i="2"/>
  <c r="K21" i="2" l="1"/>
  <c r="K20" i="2"/>
  <c r="K15" i="2"/>
  <c r="K32" i="2"/>
  <c r="K28" i="2"/>
  <c r="L34" i="2"/>
  <c r="K31" i="2" l="1"/>
  <c r="K27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 l="1"/>
  <c r="J14" i="2" s="1"/>
  <c r="L14" i="2" s="1"/>
  <c r="L26" i="2"/>
  <c r="L35" i="2" l="1"/>
</calcChain>
</file>

<file path=xl/sharedStrings.xml><?xml version="1.0" encoding="utf-8"?>
<sst xmlns="http://schemas.openxmlformats.org/spreadsheetml/2006/main" count="78" uniqueCount="44">
  <si>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</si>
  <si>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</si>
  <si>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</si>
  <si>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</si>
  <si>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</si>
  <si>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</si>
  <si>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</si>
  <si>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</si>
  <si>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</si>
  <si>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</si>
  <si>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</si>
  <si>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</si>
  <si>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</si>
  <si>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</si>
  <si>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</si>
  <si>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</si>
  <si>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</si>
  <si>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</si>
  <si>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</si>
  <si>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</si>
  <si>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</si>
  <si>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</si>
  <si>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</si>
  <si>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</si>
  <si>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</si>
  <si>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</si>
  <si>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</si>
  <si>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</si>
  <si>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</si>
  <si>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</si>
  <si>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</si>
  <si>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Изменения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</si>
  <si>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</si>
  <si>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</si>
  <si>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</si>
  <si>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</si>
  <si>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</si>
  <si>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</si>
  <si>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</si>
  <si>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</si>
  <si>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БЮДЖЕТА МУНИЦИПАЛЬНОГО ОБРАЗОВАНИЯ МУНИЦИПАЛЬНОГО РАЙОНА "ПЕЧОРА" НА 2025 ГОД</t>
  </si>
  <si>
    <t>от 18 декабря 2024 года № 7-37/438</t>
  </si>
  <si>
    <t>Приложение 4</t>
  </si>
  <si>
    <t>от 16 декабря 2025 года № 8-4/27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</si>
</sst>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6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Q24" sqref="Q24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42</v>
      </c>
    </row>
    <row r="2" spans="1:15" x14ac:dyDescent="0.25">
      <c r="L2" s="53" t="s">
        <v>28</v>
      </c>
    </row>
    <row r="3" spans="1:15" x14ac:dyDescent="0.25">
      <c r="L3" s="53" t="s">
        <v>43</v>
      </c>
    </row>
    <row r="4" spans="1:15" ht="16.5" customHeight="1" x14ac:dyDescent="0.2">
      <c r="C4" s="74"/>
      <c r="D4" s="74"/>
      <c r="E4" s="74"/>
      <c r="F4" s="74"/>
      <c r="G4" s="74"/>
      <c r="H4" s="74"/>
      <c r="J4" s="74"/>
      <c r="L4" s="53" t="s">
        <v>29</v>
      </c>
    </row>
    <row r="5" spans="1:15" x14ac:dyDescent="0.2">
      <c r="C5" s="74"/>
      <c r="D5" s="74"/>
      <c r="E5" s="74"/>
      <c r="F5" s="74"/>
      <c r="G5" s="74"/>
      <c r="H5" s="74"/>
      <c r="J5" s="76"/>
      <c r="L5" s="53" t="s">
        <v>28</v>
      </c>
    </row>
    <row r="6" spans="1:15" x14ac:dyDescent="0.2">
      <c r="C6" s="74"/>
      <c r="D6" s="74"/>
      <c r="E6" s="74"/>
      <c r="F6" s="74"/>
      <c r="G6" s="74"/>
      <c r="H6" s="74"/>
      <c r="J6" s="76"/>
      <c r="L6" s="53" t="s">
        <v>41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103" t="s">
        <v>19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5" x14ac:dyDescent="0.2">
      <c r="A10" s="103" t="s">
        <v>40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5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4"/>
    </row>
    <row r="12" spans="1:1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4"/>
    </row>
    <row r="13" spans="1:15" ht="31.5" x14ac:dyDescent="0.2">
      <c r="A13" s="102" t="s">
        <v>22</v>
      </c>
      <c r="B13" s="102"/>
      <c r="C13" s="102"/>
      <c r="D13" s="102"/>
      <c r="E13" s="102"/>
      <c r="F13" s="102"/>
      <c r="G13" s="102"/>
      <c r="H13" s="102"/>
      <c r="I13" s="25" t="s">
        <v>27</v>
      </c>
      <c r="J13" s="75" t="s">
        <v>26</v>
      </c>
      <c r="K13" s="75" t="s">
        <v>31</v>
      </c>
      <c r="L13" s="75" t="s">
        <v>26</v>
      </c>
    </row>
    <row r="14" spans="1:15" s="1" customFormat="1" ht="16.5" x14ac:dyDescent="0.2">
      <c r="A14" s="9" t="s">
        <v>14</v>
      </c>
      <c r="B14" s="80" t="s">
        <v>11</v>
      </c>
      <c r="C14" s="80" t="s">
        <v>12</v>
      </c>
      <c r="D14" s="80" t="s">
        <v>12</v>
      </c>
      <c r="E14" s="80" t="s">
        <v>12</v>
      </c>
      <c r="F14" s="80" t="s">
        <v>12</v>
      </c>
      <c r="G14" s="80" t="s">
        <v>13</v>
      </c>
      <c r="H14" s="81" t="s">
        <v>14</v>
      </c>
      <c r="I14" s="33" t="s">
        <v>8</v>
      </c>
      <c r="J14" s="77">
        <f>SUM(J15+J26+J20+J35)</f>
        <v>68873</v>
      </c>
      <c r="K14" s="77">
        <f>SUM(K15+K26+K20+K35)</f>
        <v>0</v>
      </c>
      <c r="L14" s="77">
        <f>J14+K14</f>
        <v>68873</v>
      </c>
    </row>
    <row r="15" spans="1:15" s="1" customFormat="1" ht="16.5" hidden="1" x14ac:dyDescent="0.2">
      <c r="A15" s="9" t="s">
        <v>14</v>
      </c>
      <c r="B15" s="82">
        <v>1</v>
      </c>
      <c r="C15" s="82">
        <v>2</v>
      </c>
      <c r="D15" s="82">
        <v>0</v>
      </c>
      <c r="E15" s="82">
        <v>0</v>
      </c>
      <c r="F15" s="82">
        <v>0</v>
      </c>
      <c r="G15" s="83">
        <v>0</v>
      </c>
      <c r="H15" s="84">
        <v>0</v>
      </c>
      <c r="I15" s="32" t="s">
        <v>9</v>
      </c>
      <c r="J15" s="77">
        <f>J18</f>
        <v>0</v>
      </c>
      <c r="K15" s="77">
        <f>K16+K18</f>
        <v>0</v>
      </c>
      <c r="L15" s="77">
        <f t="shared" ref="L15:L42" si="0">J15+K15</f>
        <v>0</v>
      </c>
    </row>
    <row r="16" spans="1:15" ht="16.5" hidden="1" x14ac:dyDescent="0.2">
      <c r="A16" s="27" t="s">
        <v>14</v>
      </c>
      <c r="B16" s="85">
        <v>1</v>
      </c>
      <c r="C16" s="85">
        <v>2</v>
      </c>
      <c r="D16" s="85">
        <v>0</v>
      </c>
      <c r="E16" s="85">
        <v>0</v>
      </c>
      <c r="F16" s="85">
        <v>0</v>
      </c>
      <c r="G16" s="86">
        <v>0</v>
      </c>
      <c r="H16" s="87">
        <v>700</v>
      </c>
      <c r="I16" s="28" t="s">
        <v>30</v>
      </c>
      <c r="J16" s="78">
        <v>0</v>
      </c>
      <c r="K16" s="78">
        <f>K17</f>
        <v>0</v>
      </c>
      <c r="L16" s="77">
        <f t="shared" si="0"/>
        <v>0</v>
      </c>
    </row>
    <row r="17" spans="1:232" ht="32.25" hidden="1" customHeight="1" x14ac:dyDescent="0.2">
      <c r="A17" s="27" t="s">
        <v>14</v>
      </c>
      <c r="B17" s="85">
        <v>1</v>
      </c>
      <c r="C17" s="85">
        <v>2</v>
      </c>
      <c r="D17" s="85">
        <v>0</v>
      </c>
      <c r="E17" s="85">
        <v>0</v>
      </c>
      <c r="F17" s="85">
        <v>5</v>
      </c>
      <c r="G17" s="86">
        <v>0</v>
      </c>
      <c r="H17" s="87">
        <v>710</v>
      </c>
      <c r="I17" s="28" t="s">
        <v>36</v>
      </c>
      <c r="J17" s="78">
        <v>0</v>
      </c>
      <c r="K17" s="78">
        <v>0</v>
      </c>
      <c r="L17" s="77">
        <f t="shared" si="0"/>
        <v>0</v>
      </c>
    </row>
    <row r="18" spans="1:232" ht="31.5" hidden="1" x14ac:dyDescent="0.2">
      <c r="A18" s="29" t="s">
        <v>14</v>
      </c>
      <c r="B18" s="88">
        <v>1</v>
      </c>
      <c r="C18" s="88">
        <v>2</v>
      </c>
      <c r="D18" s="88">
        <v>0</v>
      </c>
      <c r="E18" s="88">
        <v>0</v>
      </c>
      <c r="F18" s="88">
        <v>0</v>
      </c>
      <c r="G18" s="89">
        <v>0</v>
      </c>
      <c r="H18" s="90">
        <v>800</v>
      </c>
      <c r="I18" s="28" t="s">
        <v>23</v>
      </c>
      <c r="J18" s="78">
        <f>J19</f>
        <v>0</v>
      </c>
      <c r="K18" s="78">
        <f>K19</f>
        <v>0</v>
      </c>
      <c r="L18" s="78">
        <f t="shared" si="0"/>
        <v>0</v>
      </c>
    </row>
    <row r="19" spans="1:232" ht="31.5" hidden="1" x14ac:dyDescent="0.2">
      <c r="A19" s="29" t="s">
        <v>14</v>
      </c>
      <c r="B19" s="88">
        <v>1</v>
      </c>
      <c r="C19" s="88">
        <v>2</v>
      </c>
      <c r="D19" s="88">
        <v>0</v>
      </c>
      <c r="E19" s="88">
        <v>0</v>
      </c>
      <c r="F19" s="88">
        <v>5</v>
      </c>
      <c r="G19" s="89">
        <v>0</v>
      </c>
      <c r="H19" s="90">
        <v>810</v>
      </c>
      <c r="I19" s="28" t="s">
        <v>37</v>
      </c>
      <c r="J19" s="78">
        <v>0</v>
      </c>
      <c r="K19" s="78">
        <v>0</v>
      </c>
      <c r="L19" s="78">
        <f t="shared" si="0"/>
        <v>0</v>
      </c>
    </row>
    <row r="20" spans="1:232" s="5" customFormat="1" ht="19.5" customHeight="1" x14ac:dyDescent="0.2">
      <c r="A20" s="19" t="s">
        <v>14</v>
      </c>
      <c r="B20" s="91">
        <v>1</v>
      </c>
      <c r="C20" s="91">
        <v>3</v>
      </c>
      <c r="D20" s="91">
        <v>0</v>
      </c>
      <c r="E20" s="91">
        <v>0</v>
      </c>
      <c r="F20" s="91">
        <v>0</v>
      </c>
      <c r="G20" s="92">
        <v>0</v>
      </c>
      <c r="H20" s="93">
        <v>0</v>
      </c>
      <c r="I20" s="32" t="s">
        <v>32</v>
      </c>
      <c r="J20" s="77">
        <f>J21</f>
        <v>-7600</v>
      </c>
      <c r="K20" s="77">
        <f>K24+K22</f>
        <v>0</v>
      </c>
      <c r="L20" s="77">
        <f t="shared" si="0"/>
        <v>-7600</v>
      </c>
    </row>
    <row r="21" spans="1:232" s="5" customFormat="1" ht="31.5" x14ac:dyDescent="0.2">
      <c r="A21" s="14" t="s">
        <v>14</v>
      </c>
      <c r="B21" s="94">
        <v>1</v>
      </c>
      <c r="C21" s="94">
        <v>3</v>
      </c>
      <c r="D21" s="94">
        <v>1</v>
      </c>
      <c r="E21" s="94">
        <v>0</v>
      </c>
      <c r="F21" s="94">
        <v>0</v>
      </c>
      <c r="G21" s="95">
        <v>0</v>
      </c>
      <c r="H21" s="96">
        <v>0</v>
      </c>
      <c r="I21" s="28" t="s">
        <v>33</v>
      </c>
      <c r="J21" s="78">
        <f>J24</f>
        <v>-7600</v>
      </c>
      <c r="K21" s="78">
        <f>K22+K24</f>
        <v>0</v>
      </c>
      <c r="L21" s="77">
        <f t="shared" si="0"/>
        <v>-7600</v>
      </c>
    </row>
    <row r="22" spans="1:232" ht="31.5" hidden="1" x14ac:dyDescent="0.2">
      <c r="A22" s="27" t="s">
        <v>14</v>
      </c>
      <c r="B22" s="85">
        <v>1</v>
      </c>
      <c r="C22" s="85">
        <v>3</v>
      </c>
      <c r="D22" s="85">
        <v>1</v>
      </c>
      <c r="E22" s="85">
        <v>0</v>
      </c>
      <c r="F22" s="85">
        <v>0</v>
      </c>
      <c r="G22" s="86">
        <v>0</v>
      </c>
      <c r="H22" s="87">
        <v>700</v>
      </c>
      <c r="I22" s="28" t="s">
        <v>38</v>
      </c>
      <c r="J22" s="79">
        <v>0</v>
      </c>
      <c r="K22" s="79">
        <f>K23</f>
        <v>0</v>
      </c>
      <c r="L22" s="77">
        <f t="shared" si="0"/>
        <v>0</v>
      </c>
    </row>
    <row r="23" spans="1:232" ht="31.5" hidden="1" x14ac:dyDescent="0.2">
      <c r="A23" s="27" t="s">
        <v>14</v>
      </c>
      <c r="B23" s="85">
        <v>1</v>
      </c>
      <c r="C23" s="85">
        <v>3</v>
      </c>
      <c r="D23" s="85">
        <v>1</v>
      </c>
      <c r="E23" s="85">
        <v>0</v>
      </c>
      <c r="F23" s="85">
        <v>5</v>
      </c>
      <c r="G23" s="86">
        <v>0</v>
      </c>
      <c r="H23" s="87">
        <v>710</v>
      </c>
      <c r="I23" s="28" t="s">
        <v>39</v>
      </c>
      <c r="J23" s="78">
        <v>0</v>
      </c>
      <c r="K23" s="78">
        <v>0</v>
      </c>
      <c r="L23" s="77">
        <f t="shared" si="0"/>
        <v>0</v>
      </c>
    </row>
    <row r="24" spans="1:232" ht="31.5" x14ac:dyDescent="0.2">
      <c r="A24" s="27" t="s">
        <v>14</v>
      </c>
      <c r="B24" s="88">
        <v>1</v>
      </c>
      <c r="C24" s="88">
        <v>3</v>
      </c>
      <c r="D24" s="88">
        <v>1</v>
      </c>
      <c r="E24" s="88">
        <v>0</v>
      </c>
      <c r="F24" s="88">
        <v>0</v>
      </c>
      <c r="G24" s="89">
        <v>0</v>
      </c>
      <c r="H24" s="90">
        <v>800</v>
      </c>
      <c r="I24" s="28" t="s">
        <v>34</v>
      </c>
      <c r="J24" s="78">
        <f>J25</f>
        <v>-7600</v>
      </c>
      <c r="K24" s="78">
        <f>K25</f>
        <v>0</v>
      </c>
      <c r="L24" s="77">
        <f t="shared" si="0"/>
        <v>-7600</v>
      </c>
    </row>
    <row r="25" spans="1:232" ht="31.5" customHeight="1" x14ac:dyDescent="0.2">
      <c r="A25" s="29" t="s">
        <v>14</v>
      </c>
      <c r="B25" s="88">
        <v>1</v>
      </c>
      <c r="C25" s="88">
        <v>3</v>
      </c>
      <c r="D25" s="88">
        <v>1</v>
      </c>
      <c r="E25" s="88">
        <v>0</v>
      </c>
      <c r="F25" s="88">
        <v>5</v>
      </c>
      <c r="G25" s="89">
        <v>0</v>
      </c>
      <c r="H25" s="90">
        <v>810</v>
      </c>
      <c r="I25" s="28" t="s">
        <v>35</v>
      </c>
      <c r="J25" s="79">
        <v>-7600</v>
      </c>
      <c r="K25" s="79">
        <v>0</v>
      </c>
      <c r="L25" s="77">
        <f t="shared" si="0"/>
        <v>-7600</v>
      </c>
    </row>
    <row r="26" spans="1:232" s="20" customFormat="1" ht="16.5" x14ac:dyDescent="0.2">
      <c r="A26" s="19" t="s">
        <v>14</v>
      </c>
      <c r="B26" s="97">
        <v>1</v>
      </c>
      <c r="C26" s="97">
        <v>5</v>
      </c>
      <c r="D26" s="97">
        <v>0</v>
      </c>
      <c r="E26" s="97">
        <v>0</v>
      </c>
      <c r="F26" s="97">
        <v>0</v>
      </c>
      <c r="G26" s="98">
        <v>0</v>
      </c>
      <c r="H26" s="99">
        <v>0</v>
      </c>
      <c r="I26" s="33" t="s">
        <v>25</v>
      </c>
      <c r="J26" s="77">
        <f>J27+J31</f>
        <v>76473</v>
      </c>
      <c r="K26" s="77">
        <f>K27+K31</f>
        <v>0</v>
      </c>
      <c r="L26" s="77">
        <f t="shared" si="0"/>
        <v>76473</v>
      </c>
      <c r="M26" s="34"/>
      <c r="N26" s="2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ht="16.5" x14ac:dyDescent="0.2">
      <c r="A27" s="27" t="s">
        <v>14</v>
      </c>
      <c r="B27" s="85">
        <v>1</v>
      </c>
      <c r="C27" s="85">
        <v>5</v>
      </c>
      <c r="D27" s="85">
        <v>0</v>
      </c>
      <c r="E27" s="85">
        <v>0</v>
      </c>
      <c r="F27" s="85">
        <v>0</v>
      </c>
      <c r="G27" s="86">
        <v>0</v>
      </c>
      <c r="H27" s="87">
        <v>500</v>
      </c>
      <c r="I27" s="101" t="s">
        <v>3</v>
      </c>
      <c r="J27" s="78">
        <f>J28</f>
        <v>-2769211.1</v>
      </c>
      <c r="K27" s="78">
        <f t="shared" ref="K27:K28" si="1">K28</f>
        <v>-41482.5</v>
      </c>
      <c r="L27" s="78">
        <f t="shared" si="0"/>
        <v>-2810693.6</v>
      </c>
      <c r="M27" s="36"/>
    </row>
    <row r="28" spans="1:232" ht="16.5" x14ac:dyDescent="0.2">
      <c r="A28" s="27" t="s">
        <v>14</v>
      </c>
      <c r="B28" s="85">
        <v>1</v>
      </c>
      <c r="C28" s="85">
        <v>5</v>
      </c>
      <c r="D28" s="85">
        <v>2</v>
      </c>
      <c r="E28" s="85">
        <v>0</v>
      </c>
      <c r="F28" s="85">
        <v>0</v>
      </c>
      <c r="G28" s="86">
        <v>0</v>
      </c>
      <c r="H28" s="87">
        <v>500</v>
      </c>
      <c r="I28" s="101" t="s">
        <v>4</v>
      </c>
      <c r="J28" s="78">
        <f>J29</f>
        <v>-2769211.1</v>
      </c>
      <c r="K28" s="78">
        <f t="shared" si="1"/>
        <v>-41482.5</v>
      </c>
      <c r="L28" s="78">
        <f t="shared" si="0"/>
        <v>-2810693.6</v>
      </c>
      <c r="M28" s="36"/>
    </row>
    <row r="29" spans="1:232" ht="16.5" x14ac:dyDescent="0.2">
      <c r="A29" s="27" t="s">
        <v>14</v>
      </c>
      <c r="B29" s="85">
        <v>1</v>
      </c>
      <c r="C29" s="85">
        <v>5</v>
      </c>
      <c r="D29" s="85">
        <v>2</v>
      </c>
      <c r="E29" s="85">
        <v>1</v>
      </c>
      <c r="F29" s="85">
        <v>0</v>
      </c>
      <c r="G29" s="86">
        <v>0</v>
      </c>
      <c r="H29" s="87">
        <v>510</v>
      </c>
      <c r="I29" s="101" t="s">
        <v>5</v>
      </c>
      <c r="J29" s="78">
        <f>J30</f>
        <v>-2769211.1</v>
      </c>
      <c r="K29" s="78">
        <f>K30</f>
        <v>-41482.5</v>
      </c>
      <c r="L29" s="78">
        <f t="shared" si="0"/>
        <v>-2810693.6</v>
      </c>
      <c r="M29" s="36"/>
    </row>
    <row r="30" spans="1:232" ht="16.5" x14ac:dyDescent="0.2">
      <c r="A30" s="27" t="s">
        <v>14</v>
      </c>
      <c r="B30" s="85">
        <v>1</v>
      </c>
      <c r="C30" s="85">
        <v>5</v>
      </c>
      <c r="D30" s="85">
        <v>2</v>
      </c>
      <c r="E30" s="85">
        <v>1</v>
      </c>
      <c r="F30" s="85">
        <v>5</v>
      </c>
      <c r="G30" s="86">
        <v>0</v>
      </c>
      <c r="H30" s="87">
        <v>510</v>
      </c>
      <c r="I30" s="101" t="s">
        <v>7</v>
      </c>
      <c r="J30" s="78">
        <v>-2769211.1</v>
      </c>
      <c r="K30" s="78">
        <v>-41482.5</v>
      </c>
      <c r="L30" s="78">
        <f>J30+K30</f>
        <v>-2810693.6</v>
      </c>
      <c r="M30" s="36"/>
    </row>
    <row r="31" spans="1:232" ht="16.5" x14ac:dyDescent="0.2">
      <c r="A31" s="27" t="s">
        <v>14</v>
      </c>
      <c r="B31" s="85">
        <v>1</v>
      </c>
      <c r="C31" s="85">
        <v>5</v>
      </c>
      <c r="D31" s="85">
        <v>0</v>
      </c>
      <c r="E31" s="85">
        <v>0</v>
      </c>
      <c r="F31" s="85">
        <v>0</v>
      </c>
      <c r="G31" s="86">
        <v>0</v>
      </c>
      <c r="H31" s="87">
        <v>600</v>
      </c>
      <c r="I31" s="101" t="s">
        <v>6</v>
      </c>
      <c r="J31" s="78">
        <f t="shared" ref="J31:K33" si="2">J32</f>
        <v>2845684.1</v>
      </c>
      <c r="K31" s="78">
        <f t="shared" si="2"/>
        <v>41482.5</v>
      </c>
      <c r="L31" s="78">
        <f t="shared" si="0"/>
        <v>2887166.6</v>
      </c>
      <c r="M31" s="36"/>
      <c r="N31" s="37"/>
      <c r="O31" s="37"/>
      <c r="P31" s="37"/>
    </row>
    <row r="32" spans="1:232" ht="16.5" x14ac:dyDescent="0.2">
      <c r="A32" s="27" t="s">
        <v>14</v>
      </c>
      <c r="B32" s="85">
        <v>1</v>
      </c>
      <c r="C32" s="85">
        <v>5</v>
      </c>
      <c r="D32" s="85">
        <v>2</v>
      </c>
      <c r="E32" s="85">
        <v>0</v>
      </c>
      <c r="F32" s="85">
        <v>0</v>
      </c>
      <c r="G32" s="86">
        <v>0</v>
      </c>
      <c r="H32" s="87">
        <v>600</v>
      </c>
      <c r="I32" s="101" t="s">
        <v>0</v>
      </c>
      <c r="J32" s="78">
        <f t="shared" si="2"/>
        <v>2845684.1</v>
      </c>
      <c r="K32" s="78">
        <f t="shared" si="2"/>
        <v>41482.5</v>
      </c>
      <c r="L32" s="78">
        <f t="shared" si="0"/>
        <v>2887166.6</v>
      </c>
      <c r="M32" s="36"/>
      <c r="N32" s="37"/>
      <c r="O32" s="37"/>
      <c r="P32" s="37"/>
    </row>
    <row r="33" spans="1:16" ht="16.5" x14ac:dyDescent="0.2">
      <c r="A33" s="27" t="s">
        <v>14</v>
      </c>
      <c r="B33" s="85">
        <v>1</v>
      </c>
      <c r="C33" s="85">
        <v>5</v>
      </c>
      <c r="D33" s="85">
        <v>2</v>
      </c>
      <c r="E33" s="85">
        <v>1</v>
      </c>
      <c r="F33" s="85">
        <v>0</v>
      </c>
      <c r="G33" s="86">
        <v>0</v>
      </c>
      <c r="H33" s="87">
        <v>610</v>
      </c>
      <c r="I33" s="101" t="s">
        <v>1</v>
      </c>
      <c r="J33" s="78">
        <f t="shared" si="2"/>
        <v>2845684.1</v>
      </c>
      <c r="K33" s="78">
        <f t="shared" si="2"/>
        <v>41482.5</v>
      </c>
      <c r="L33" s="78">
        <f t="shared" si="0"/>
        <v>2887166.6</v>
      </c>
      <c r="M33" s="36"/>
      <c r="N33" s="37"/>
      <c r="O33" s="37"/>
      <c r="P33" s="37"/>
    </row>
    <row r="34" spans="1:16" ht="16.5" x14ac:dyDescent="0.2">
      <c r="A34" s="27" t="s">
        <v>14</v>
      </c>
      <c r="B34" s="85">
        <v>1</v>
      </c>
      <c r="C34" s="85">
        <v>5</v>
      </c>
      <c r="D34" s="85">
        <v>2</v>
      </c>
      <c r="E34" s="85">
        <v>1</v>
      </c>
      <c r="F34" s="85">
        <v>5</v>
      </c>
      <c r="G34" s="86">
        <v>0</v>
      </c>
      <c r="H34" s="100">
        <v>610</v>
      </c>
      <c r="I34" s="101" t="s">
        <v>2</v>
      </c>
      <c r="J34" s="78">
        <v>2845684.1</v>
      </c>
      <c r="K34" s="78">
        <v>41482.5</v>
      </c>
      <c r="L34" s="78">
        <f t="shared" si="0"/>
        <v>2887166.6</v>
      </c>
      <c r="M34" s="36"/>
      <c r="N34" s="37"/>
      <c r="O34" s="37"/>
      <c r="P34" s="37"/>
    </row>
    <row r="35" spans="1:16" s="1" customFormat="1" hidden="1" x14ac:dyDescent="0.2">
      <c r="A35" s="9" t="s">
        <v>14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38" t="s">
        <v>10</v>
      </c>
      <c r="J35" s="69">
        <f>J36+J40</f>
        <v>0</v>
      </c>
      <c r="K35" s="36"/>
      <c r="L35" s="71">
        <f t="shared" si="0"/>
        <v>0</v>
      </c>
      <c r="M35" s="34"/>
    </row>
    <row r="36" spans="1:16" s="1" customFormat="1" hidden="1" x14ac:dyDescent="0.2">
      <c r="A36" s="9" t="s">
        <v>14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39" t="s">
        <v>24</v>
      </c>
      <c r="J36" s="69">
        <f t="shared" ref="J36:J38" si="3">J37</f>
        <v>0</v>
      </c>
      <c r="K36" s="40"/>
      <c r="L36" s="71">
        <f t="shared" si="0"/>
        <v>0</v>
      </c>
      <c r="M36" s="34"/>
    </row>
    <row r="37" spans="1:16" s="1" customFormat="1" ht="17.25" hidden="1" customHeight="1" x14ac:dyDescent="0.2">
      <c r="A37" s="14" t="s">
        <v>14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28" t="s">
        <v>15</v>
      </c>
      <c r="J37" s="70">
        <f t="shared" si="3"/>
        <v>0</v>
      </c>
      <c r="K37" s="40"/>
      <c r="L37" s="71">
        <f t="shared" si="0"/>
        <v>0</v>
      </c>
      <c r="M37" s="34"/>
    </row>
    <row r="38" spans="1:16" ht="63" hidden="1" x14ac:dyDescent="0.2">
      <c r="A38" s="27" t="s">
        <v>14</v>
      </c>
      <c r="B38" s="30">
        <v>1</v>
      </c>
      <c r="C38" s="30">
        <v>6</v>
      </c>
      <c r="D38" s="30">
        <v>4</v>
      </c>
      <c r="E38" s="30">
        <v>1</v>
      </c>
      <c r="F38" s="30">
        <v>0</v>
      </c>
      <c r="G38" s="31">
        <v>0</v>
      </c>
      <c r="H38" s="41">
        <v>800</v>
      </c>
      <c r="I38" s="42" t="s">
        <v>16</v>
      </c>
      <c r="J38" s="70">
        <f t="shared" si="3"/>
        <v>0</v>
      </c>
      <c r="K38" s="40"/>
      <c r="L38" s="71">
        <f t="shared" si="0"/>
        <v>0</v>
      </c>
      <c r="M38" s="35"/>
    </row>
    <row r="39" spans="1:16" ht="63" hidden="1" x14ac:dyDescent="0.2">
      <c r="A39" s="27" t="s">
        <v>14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43" t="s">
        <v>21</v>
      </c>
      <c r="J39" s="70"/>
      <c r="K39" s="13"/>
      <c r="L39" s="71">
        <f t="shared" si="0"/>
        <v>0</v>
      </c>
      <c r="M39" s="36"/>
      <c r="N39" s="36"/>
    </row>
    <row r="40" spans="1:16" s="1" customFormat="1" ht="31.5" hidden="1" x14ac:dyDescent="0.2">
      <c r="A40" s="9" t="s">
        <v>14</v>
      </c>
      <c r="B40" s="44">
        <v>1</v>
      </c>
      <c r="C40" s="44">
        <v>6</v>
      </c>
      <c r="D40" s="44">
        <v>5</v>
      </c>
      <c r="E40" s="44">
        <v>0</v>
      </c>
      <c r="F40" s="44">
        <v>0</v>
      </c>
      <c r="G40" s="45">
        <v>0</v>
      </c>
      <c r="H40" s="46">
        <v>0</v>
      </c>
      <c r="I40" s="47" t="s">
        <v>17</v>
      </c>
      <c r="J40" s="72">
        <f>J41</f>
        <v>0</v>
      </c>
      <c r="L40" s="71">
        <f t="shared" si="0"/>
        <v>0</v>
      </c>
    </row>
    <row r="41" spans="1:16" s="1" customFormat="1" ht="31.5" hidden="1" x14ac:dyDescent="0.2">
      <c r="A41" s="27" t="s">
        <v>14</v>
      </c>
      <c r="B41" s="48">
        <v>1</v>
      </c>
      <c r="C41" s="48">
        <v>6</v>
      </c>
      <c r="D41" s="48">
        <v>5</v>
      </c>
      <c r="E41" s="48">
        <v>0</v>
      </c>
      <c r="F41" s="48">
        <v>0</v>
      </c>
      <c r="G41" s="49">
        <v>0</v>
      </c>
      <c r="H41" s="50">
        <v>600</v>
      </c>
      <c r="I41" s="51" t="s">
        <v>18</v>
      </c>
      <c r="J41" s="73">
        <f>J42</f>
        <v>0</v>
      </c>
      <c r="L41" s="71">
        <f t="shared" si="0"/>
        <v>0</v>
      </c>
    </row>
    <row r="42" spans="1:16" s="1" customFormat="1" ht="31.5" hidden="1" x14ac:dyDescent="0.2">
      <c r="A42" s="27" t="s">
        <v>14</v>
      </c>
      <c r="B42" s="48">
        <v>1</v>
      </c>
      <c r="C42" s="48">
        <v>6</v>
      </c>
      <c r="D42" s="48">
        <v>5</v>
      </c>
      <c r="E42" s="48">
        <v>1</v>
      </c>
      <c r="F42" s="48">
        <v>5</v>
      </c>
      <c r="G42" s="49">
        <v>0</v>
      </c>
      <c r="H42" s="50">
        <v>640</v>
      </c>
      <c r="I42" s="51" t="s">
        <v>20</v>
      </c>
      <c r="J42" s="70"/>
      <c r="L42" s="71">
        <f t="shared" si="0"/>
        <v>0</v>
      </c>
    </row>
    <row r="43" spans="1:16" x14ac:dyDescent="0.25">
      <c r="A43" s="52"/>
      <c r="B43" s="18"/>
      <c r="C43" s="18"/>
      <c r="D43" s="18"/>
      <c r="E43" s="18"/>
      <c r="F43" s="18"/>
      <c r="G43" s="18"/>
      <c r="H43" s="18"/>
      <c r="I43" s="53"/>
      <c r="J43" s="54"/>
    </row>
    <row r="44" spans="1:16" x14ac:dyDescent="0.25">
      <c r="A44" s="52"/>
      <c r="B44" s="18"/>
      <c r="C44" s="18"/>
      <c r="D44" s="18"/>
      <c r="E44" s="18"/>
      <c r="F44" s="18"/>
      <c r="G44" s="18"/>
      <c r="H44" s="18"/>
      <c r="I44" s="55"/>
      <c r="J44" s="54"/>
    </row>
    <row r="45" spans="1:16" x14ac:dyDescent="0.25">
      <c r="A45" s="52"/>
      <c r="B45" s="56"/>
      <c r="C45" s="56"/>
      <c r="D45" s="56"/>
      <c r="E45" s="56"/>
      <c r="F45" s="56"/>
      <c r="G45" s="57"/>
      <c r="H45" s="58"/>
      <c r="I45" s="59"/>
      <c r="J45" s="54"/>
    </row>
    <row r="46" spans="1:16" x14ac:dyDescent="0.25">
      <c r="A46" s="52"/>
      <c r="B46" s="56"/>
      <c r="C46" s="56"/>
      <c r="D46" s="56"/>
      <c r="E46" s="56"/>
      <c r="F46" s="56"/>
      <c r="G46" s="57"/>
      <c r="H46" s="58"/>
      <c r="I46" s="59"/>
      <c r="J46" s="54"/>
    </row>
    <row r="47" spans="1:16" x14ac:dyDescent="0.25">
      <c r="A47" s="52"/>
      <c r="B47" s="56"/>
      <c r="C47" s="56"/>
      <c r="D47" s="56"/>
      <c r="E47" s="56"/>
      <c r="F47" s="56"/>
      <c r="G47" s="57"/>
      <c r="H47" s="58"/>
      <c r="I47" s="59"/>
      <c r="J47" s="54"/>
    </row>
    <row r="48" spans="1:16" x14ac:dyDescent="0.25">
      <c r="A48" s="52"/>
      <c r="I48" s="55"/>
      <c r="J48" s="63"/>
    </row>
    <row r="49" spans="1:10" x14ac:dyDescent="0.25">
      <c r="A49" s="52"/>
      <c r="I49" s="55"/>
      <c r="J49" s="63"/>
    </row>
    <row r="50" spans="1:10" x14ac:dyDescent="0.25">
      <c r="A50" s="52"/>
      <c r="I50" s="64"/>
      <c r="J50" s="23"/>
    </row>
    <row r="51" spans="1:10" x14ac:dyDescent="0.25">
      <c r="A51" s="52"/>
      <c r="J51" s="66"/>
    </row>
    <row r="52" spans="1:10" x14ac:dyDescent="0.25">
      <c r="A52" s="52"/>
      <c r="J52" s="67"/>
    </row>
    <row r="53" spans="1:10" x14ac:dyDescent="0.25">
      <c r="A53" s="52"/>
      <c r="J53" s="22"/>
    </row>
    <row r="54" spans="1:10" x14ac:dyDescent="0.25">
      <c r="A54" s="52"/>
      <c r="J54" s="22"/>
    </row>
    <row r="55" spans="1:10" x14ac:dyDescent="0.25">
      <c r="A55" s="52"/>
      <c r="J55" s="54"/>
    </row>
    <row r="56" spans="1:10" x14ac:dyDescent="0.25">
      <c r="A56" s="52"/>
      <c r="J56" s="54"/>
    </row>
    <row r="57" spans="1:10" x14ac:dyDescent="0.25">
      <c r="A57" s="52"/>
      <c r="J57" s="54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</row>
    <row r="69" spans="1:10" x14ac:dyDescent="0.25">
      <c r="A69" s="52"/>
    </row>
    <row r="70" spans="1:10" x14ac:dyDescent="0.25">
      <c r="A70" s="52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</sheetData>
  <mergeCells count="3">
    <mergeCell ref="A13:H13"/>
    <mergeCell ref="A9:J9"/>
    <mergeCell ref="A10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 год</vt:lpstr>
      <vt:lpstr>'2025 год'!Заголовки_для_печати</vt:lpstr>
      <vt:lpstr>'2025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pc</cp:lastModifiedBy>
  <cp:lastPrinted>2025-12-05T06:40:16Z</cp:lastPrinted>
  <dcterms:created xsi:type="dcterms:W3CDTF">2004-09-24T06:05:19Z</dcterms:created>
  <dcterms:modified xsi:type="dcterms:W3CDTF">2025-12-18T07:01:06Z</dcterms:modified>
</cp:coreProperties>
</file>